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3"/>
  </bookViews>
  <sheets>
    <sheet name="grupp" sheetId="3" r:id="rId1"/>
    <sheet name="kulud" sheetId="1" r:id="rId2"/>
    <sheet name="uhisvarustus" sheetId="4" r:id="rId3"/>
    <sheet name="isiklikvarustus" sheetId="5" r:id="rId4"/>
    <sheet name="toiduained" sheetId="6" r:id="rId5"/>
  </sheets>
  <definedNames>
    <definedName name="_xlnm.Print_Area" localSheetId="3">isiklikvarustus!$A$1:$B$55</definedName>
  </definedNames>
  <calcPr calcId="145621"/>
</workbook>
</file>

<file path=xl/calcChain.xml><?xml version="1.0" encoding="utf-8"?>
<calcChain xmlns="http://schemas.openxmlformats.org/spreadsheetml/2006/main">
  <c r="D48" i="6" l="1"/>
  <c r="C15" i="1" l="1"/>
</calcChain>
</file>

<file path=xl/sharedStrings.xml><?xml version="1.0" encoding="utf-8"?>
<sst xmlns="http://schemas.openxmlformats.org/spreadsheetml/2006/main" count="354" uniqueCount="306">
  <si>
    <t>Nimetus</t>
  </si>
  <si>
    <t>Täpsustused</t>
  </si>
  <si>
    <t>Kindlustused</t>
  </si>
  <si>
    <t xml:space="preserve">KOKKU: </t>
  </si>
  <si>
    <t>Grupp</t>
  </si>
  <si>
    <t>Kalle Kiiranen</t>
  </si>
  <si>
    <t>Jüri Vilismäe</t>
  </si>
  <si>
    <t>Eve Sankovski</t>
  </si>
  <si>
    <t>Kaur Virunurm</t>
  </si>
  <si>
    <t>1 EUR = 6,34 TJS (somon)</t>
  </si>
  <si>
    <t>1 EUR = 1,3469 USD</t>
  </si>
  <si>
    <t>FAN2013 - KULUDE EELARVE (per nase)</t>
  </si>
  <si>
    <t>Kohalik transport Dushanbe-Fan-Dushanbe</t>
  </si>
  <si>
    <t>Kohalikud tõkkepuu-tõstmise-maksud</t>
  </si>
  <si>
    <t>Priit Niibo</t>
  </si>
  <si>
    <t>Ele-Merike Pärtel</t>
  </si>
  <si>
    <t>Nr.</t>
  </si>
  <si>
    <t>Ees- ja perekonnanimi</t>
  </si>
  <si>
    <t>Mobiil</t>
  </si>
  <si>
    <t>e-mail</t>
  </si>
  <si>
    <t>kiiranen@ut.ee</t>
  </si>
  <si>
    <t>jvilismae@gmail.com</t>
  </si>
  <si>
    <t>esan@ebc.ee</t>
  </si>
  <si>
    <t>kaur.virunurm@gmail.com</t>
  </si>
  <si>
    <t>elemerike@gmail.com</t>
  </si>
  <si>
    <t>Priit.Niibo@kliinikum.ee</t>
  </si>
  <si>
    <t>Tadzikistani grupiviisa</t>
  </si>
  <si>
    <t>Geographic Bureau kaudu</t>
  </si>
  <si>
    <t>Lennukipilet Riia-Istanbul-Dushanbe, edasi-tagasi</t>
  </si>
  <si>
    <t>Tartu-Riia-Tartu buss, edasi-tagasi</t>
  </si>
  <si>
    <t>07-29.juuli</t>
  </si>
  <si>
    <t>Tallinnlastel võib enam minna</t>
  </si>
  <si>
    <t>Alpilaagris pandami hoidmise eest</t>
  </si>
  <si>
    <t>Laest võetud</t>
  </si>
  <si>
    <t>Ülesanded</t>
  </si>
  <si>
    <t>Grupijuht</t>
  </si>
  <si>
    <t>Finantsid</t>
  </si>
  <si>
    <t>Meditsiin</t>
  </si>
  <si>
    <t>Ühisvarustus</t>
  </si>
  <si>
    <t>Kogus</t>
  </si>
  <si>
    <t>Kes võtab</t>
  </si>
  <si>
    <t>Kommentaarid</t>
  </si>
  <si>
    <t>Jürka</t>
  </si>
  <si>
    <t>Primus Etapower 2,9 liitrit, radikaga, teflonsisuga</t>
  </si>
  <si>
    <t>Pada 4 liitrit</t>
  </si>
  <si>
    <t>Titaanist 4-hambaga</t>
  </si>
  <si>
    <t>Põhiköie jupid</t>
  </si>
  <si>
    <t>ca 3-meetrised</t>
  </si>
  <si>
    <t>Remondikomplekt</t>
  </si>
  <si>
    <t>Apteek</t>
  </si>
  <si>
    <t>Klaasriide tükid</t>
  </si>
  <si>
    <t>Pisipudinad</t>
  </si>
  <si>
    <t>Vedrukaal</t>
  </si>
  <si>
    <t>Pajakäsnad, pesuainet</t>
  </si>
  <si>
    <t>Varuprillid</t>
  </si>
  <si>
    <t>Riidekotid toiduainete pakkimiseks</t>
  </si>
  <si>
    <t>Marker</t>
  </si>
  <si>
    <t>Tikud, välgumihkel</t>
  </si>
  <si>
    <t>Kaur</t>
  </si>
  <si>
    <t>Kalle</t>
  </si>
  <si>
    <t>Mark, omadused</t>
  </si>
  <si>
    <t>Primus Omnifuel</t>
  </si>
  <si>
    <t>Suur kilekott (pandamiks)</t>
  </si>
  <si>
    <t>Telk, 3-kohaline - 2 tk</t>
  </si>
  <si>
    <t>Multikütus-priimused, 2 tk</t>
  </si>
  <si>
    <t>Pajad,  2 tk</t>
  </si>
  <si>
    <t>Priit</t>
  </si>
  <si>
    <t>Kaljunukkidele, ka mahajätmiseks</t>
  </si>
  <si>
    <t>minimaalne komplekt</t>
  </si>
  <si>
    <t>Eriti kõhutõve ja päikesepõletuse vastu, põletiku vastu, valuvaigisteid, sidemeid-plaastreid</t>
  </si>
  <si>
    <t>Tee jms. jaoks</t>
  </si>
  <si>
    <t>Bensiini jaoks ca 1-liitrised plastpudelid</t>
  </si>
  <si>
    <t>Komplekt</t>
  </si>
  <si>
    <t>Telkidele aluskiled</t>
  </si>
  <si>
    <t>??</t>
  </si>
  <si>
    <t>Isiklik varustus</t>
  </si>
  <si>
    <t>Austria Alpiklubi</t>
  </si>
  <si>
    <t>Ferrino Movin</t>
  </si>
  <si>
    <t xml:space="preserve">Fiibervardad - parandada! </t>
  </si>
  <si>
    <t xml:space="preserve">Metallvardad, telgi küljes. Parandada! </t>
  </si>
  <si>
    <t xml:space="preserve">Nimetus </t>
  </si>
  <si>
    <t>Mahukas seljakott</t>
  </si>
  <si>
    <t>Meestel vähemalt 100 liitrit, naistel - 80. Minul ntx on Matrixi Himalaya 110</t>
  </si>
  <si>
    <t>Magamiskott</t>
  </si>
  <si>
    <t>Alusmatt</t>
  </si>
  <si>
    <t>Mägisaapad</t>
  </si>
  <si>
    <t>Bahillid</t>
  </si>
  <si>
    <t>Vahetusjalatsid</t>
  </si>
  <si>
    <t>Ntx minul on poollahtised sandaalid</t>
  </si>
  <si>
    <t>Kirka</t>
  </si>
  <si>
    <t>Julgestusvöö</t>
  </si>
  <si>
    <t>Kassid</t>
  </si>
  <si>
    <t>Sissekäidud</t>
  </si>
  <si>
    <t>Sling või põhiköie jupp</t>
  </si>
  <si>
    <t>Haarats (zumaar)</t>
  </si>
  <si>
    <t>Laskumisvahend (kaheksa vms.)</t>
  </si>
  <si>
    <t>Kiiver</t>
  </si>
  <si>
    <t>Mugav käerihm! Tugev vars - technical (T)</t>
  </si>
  <si>
    <t>Otsmikulamp</t>
  </si>
  <si>
    <t>Päikesekreem</t>
  </si>
  <si>
    <t>Kerge müts päikesekaitseks</t>
  </si>
  <si>
    <t>Minul on ntx kaelakaitsega nokkmüts</t>
  </si>
  <si>
    <t>Tormikuub</t>
  </si>
  <si>
    <t>Tormipüksid</t>
  </si>
  <si>
    <t>Pikad õhukesed püksid</t>
  </si>
  <si>
    <t>Lühikesed püksid</t>
  </si>
  <si>
    <t>Pikk õhuke pesu</t>
  </si>
  <si>
    <t>Sulgjope vms.</t>
  </si>
  <si>
    <t>Soe suusamüts vms.</t>
  </si>
  <si>
    <t>Käterätik</t>
  </si>
  <si>
    <t>Kruus-kauss-lusikas</t>
  </si>
  <si>
    <t>Taskunuga</t>
  </si>
  <si>
    <t>Vöökott</t>
  </si>
  <si>
    <t>Kilekotid toiduainete pakkimiseks</t>
  </si>
  <si>
    <t xml:space="preserve">Suur plastlusikas </t>
  </si>
  <si>
    <t>Käsipagasi kott lennukisse</t>
  </si>
  <si>
    <t>Dushanbe lennujaamas valuutavahetuses kohalikku raha</t>
  </si>
  <si>
    <t>Vihmakeep</t>
  </si>
  <si>
    <t>Seljakoti vihmakate</t>
  </si>
  <si>
    <t>Haarava jaoks ca 6-7 mm abiköiest jupp</t>
  </si>
  <si>
    <t>Pikkade varrukatega õhuke särk - 2 tk</t>
  </si>
  <si>
    <t>Lühikeste varrukatega õhuke särk - 2 tk</t>
  </si>
  <si>
    <t>Päikeseprillid koos toosiga</t>
  </si>
  <si>
    <t>Käimiskepid, teleskoop</t>
  </si>
  <si>
    <t>Kaardimaterjalid</t>
  </si>
  <si>
    <t>Pikksilm, väike</t>
  </si>
  <si>
    <t>Näpu-oksümeeter</t>
  </si>
  <si>
    <t>Teflonpajale!</t>
  </si>
  <si>
    <t>Veemahuti 2 liitrit</t>
  </si>
  <si>
    <t>Multispordi oma, võib olla ka ntx mingi õhuke plastpudel.</t>
  </si>
  <si>
    <t>Tavalised prillid koos toosiga</t>
  </si>
  <si>
    <t>Kellel vaja</t>
  </si>
  <si>
    <t>Ujumiskostüüm</t>
  </si>
  <si>
    <t>Ehk kusagil ikka kastame sisse</t>
  </si>
  <si>
    <t>Kes võtavad?</t>
  </si>
  <si>
    <t xml:space="preserve">Fotokas + akud </t>
  </si>
  <si>
    <t>Mobiil + laadija</t>
  </si>
  <si>
    <t>Piisab ka tavalisest ehitustarvete poest saadavast</t>
  </si>
  <si>
    <t>Parem kui tagant kummiga</t>
  </si>
  <si>
    <t>Enesejulgestuseks ümber kaljunuki</t>
  </si>
  <si>
    <t>Oluline, Fan on kiviohtlik!</t>
  </si>
  <si>
    <t xml:space="preserve">Ei pea kõigil olema. </t>
  </si>
  <si>
    <t>Pass ja Austria Alpiklubi liikmekaart</t>
  </si>
  <si>
    <t>Rahakott, raha, pangakaardid</t>
  </si>
  <si>
    <t>Menüü</t>
  </si>
  <si>
    <t>Lühike ja pikk (ei pea kõigil olema)</t>
  </si>
  <si>
    <t>Kumma käe oma? Hädapärast ajab asja ära ka haarav sõlm.</t>
  </si>
  <si>
    <t>Lühike pesu - mitu paari</t>
  </si>
  <si>
    <t>Matkasokid - vähemalt 2 paari</t>
  </si>
  <si>
    <t>Tavalised sokid - 2 paari</t>
  </si>
  <si>
    <t>3 USD päevas näo kohta</t>
  </si>
  <si>
    <t>Head on ntx Lorpeni ja Lastingi omad</t>
  </si>
  <si>
    <t>Soe õhem fliis vms.</t>
  </si>
  <si>
    <t>Laagris hea</t>
  </si>
  <si>
    <t>Päikesekaitse!</t>
  </si>
  <si>
    <t>Hambahari-pasta, seep, kreem, taskurätikud, tualettpaberit, ....</t>
  </si>
  <si>
    <t>Valikuline</t>
  </si>
  <si>
    <t>Ehk ostame kohapeal ka kohaliku kõnekaardi</t>
  </si>
  <si>
    <t>23x40x55 cm, 8 kg</t>
  </si>
  <si>
    <t>Joogipudel ca 500-750 ml</t>
  </si>
  <si>
    <t>Kulu (EUR)</t>
  </si>
  <si>
    <t>Lennuki- ja bussipiletid</t>
  </si>
  <si>
    <t xml:space="preserve">Faktor 50 , UV-A ja UV-B ; Ostsin </t>
  </si>
  <si>
    <t>Väike istumismatt</t>
  </si>
  <si>
    <t>Soovitav</t>
  </si>
  <si>
    <t>Tavalised ehituspoest saadavad sõrmikud, nii õhukesed kui paksemad.</t>
  </si>
  <si>
    <t>Kindad - 3 paari</t>
  </si>
  <si>
    <t>Jääpuurid, 3-4 tk</t>
  </si>
  <si>
    <t xml:space="preserve">Kalle </t>
  </si>
  <si>
    <t>Kaal (kg)</t>
  </si>
  <si>
    <t xml:space="preserve">Ei ole obligatoorne. </t>
  </si>
  <si>
    <t xml:space="preserve">Soovitav antibottidega. Kontrollida üle! Varuosad (vahelatt, mutrid-kruvid, rihmad)? </t>
  </si>
  <si>
    <t xml:space="preserve">Kas piisab 6-le inimesele pudrude-makaronide jaoks? </t>
  </si>
  <si>
    <t>Karabiine 3 tk</t>
  </si>
  <si>
    <t>Isiklikuks julgestuseks (Kaur lubas võtta 5 tk)</t>
  </si>
  <si>
    <t>Kindlasti!</t>
  </si>
  <si>
    <t>Soovitatavad</t>
  </si>
  <si>
    <t>Väljatrükk paberile!!!</t>
  </si>
  <si>
    <t>Ehk pole vaja - kuidas telgiomanikud ise otsustavad.</t>
  </si>
  <si>
    <t>Kellel on, otsigu välja!</t>
  </si>
  <si>
    <t>Eve</t>
  </si>
  <si>
    <t>Kulp, plastist</t>
  </si>
  <si>
    <t xml:space="preserve">Kalle, Eve  jt. </t>
  </si>
  <si>
    <t>Hügieenitarbed jms.</t>
  </si>
  <si>
    <t>Ele</t>
  </si>
  <si>
    <t>Ferrino Stardust Syncro (4,5) + aluskile (0,5)</t>
  </si>
  <si>
    <t>Korgid! Kohapeal ostame</t>
  </si>
  <si>
    <t>Kaasa võiks võtta sularaha - vähemalt 200 EUR</t>
  </si>
  <si>
    <t xml:space="preserve"> </t>
  </si>
  <si>
    <t xml:space="preserve">Ise kasutan õhukesi Ilvese orienteerumispükse, head ka linna peal </t>
  </si>
  <si>
    <t xml:space="preserve">Nii iste kui rinnaside + ca 5-6 m põhiköis </t>
  </si>
  <si>
    <t>Reaalselt, Eestist</t>
  </si>
  <si>
    <t>Toiduained</t>
  </si>
  <si>
    <t>Kütus</t>
  </si>
  <si>
    <t>Autojuhile, SIM-kaardi eest jms.</t>
  </si>
  <si>
    <t>Karabiinid, 7 tk</t>
  </si>
  <si>
    <t xml:space="preserve">Väike kruvikeeraja (nii ristpea kui lapik), näpitsad, teipi, jämedat niiti-nõelad, naaskel, käärid, paranduseks riidelappe, traati, peenikest nööri,  liimi,...? </t>
  </si>
  <si>
    <t>Tendon 50 m, 10,5 mm, dün., musta värvi</t>
  </si>
  <si>
    <t>Dün. köis 41 m</t>
  </si>
  <si>
    <t xml:space="preserve">Põhiköis, 40-50 m,2 tk:           </t>
  </si>
  <si>
    <t>On käinud 2 matkal: Svaneetia2010 ja Alpid2012. Keskkoht märgistatud</t>
  </si>
  <si>
    <t>koos pudeli+pumba ja tööriistadega</t>
  </si>
  <si>
    <t>Primus Omnifuel + kott + klaasriie + plekk</t>
  </si>
  <si>
    <t>On ka varuosad: voolik, peegeldi, düüsid</t>
  </si>
  <si>
    <t>Kontrollida üle ja testida bensiiniga! Bensiiniga - 0,37 , gaasiga - 0,45</t>
  </si>
  <si>
    <t>OK, pakitud</t>
  </si>
  <si>
    <t>6 päeva</t>
  </si>
  <si>
    <t>18 päeva</t>
  </si>
  <si>
    <t>7-viljahelbed</t>
  </si>
  <si>
    <t>500g+500g</t>
  </si>
  <si>
    <t>3 kg(6 pakki a 500g)</t>
  </si>
  <si>
    <t>Kaerahelbed</t>
  </si>
  <si>
    <t>Riisihelbed</t>
  </si>
  <si>
    <t>500g</t>
  </si>
  <si>
    <t>1,5 kg(3 pakki a 500g)</t>
  </si>
  <si>
    <t>odra ja rukkihelbed</t>
  </si>
  <si>
    <t>Tatar</t>
  </si>
  <si>
    <t xml:space="preserve">Guljashi pakisupp </t>
  </si>
  <si>
    <t>9 pakki a'60g</t>
  </si>
  <si>
    <t xml:space="preserve">Kukeseene pakisupp </t>
  </si>
  <si>
    <t>9 pakki a 50g</t>
  </si>
  <si>
    <t xml:space="preserve">Puraviku pakisupp </t>
  </si>
  <si>
    <t>9 pakki a' 50g</t>
  </si>
  <si>
    <t>kana-makaroni pakisupp</t>
  </si>
  <si>
    <t>3 pakki a' 130g</t>
  </si>
  <si>
    <t xml:space="preserve">Riis </t>
  </si>
  <si>
    <t>300g</t>
  </si>
  <si>
    <t>1 kg</t>
  </si>
  <si>
    <t>Kartulipuder</t>
  </si>
  <si>
    <t>2 korda</t>
  </si>
  <si>
    <t>6 pakki (6 korda, a'220g)</t>
  </si>
  <si>
    <t>läätsed</t>
  </si>
  <si>
    <t>makaronid</t>
  </si>
  <si>
    <t>Pata pajaroog</t>
  </si>
  <si>
    <t>2 pk</t>
  </si>
  <si>
    <t>6 pakki a'200g</t>
  </si>
  <si>
    <t>tomatikaste Bolognese</t>
  </si>
  <si>
    <t xml:space="preserve"> 50g pk</t>
  </si>
  <si>
    <t>6 pk</t>
  </si>
  <si>
    <t>maasikamoos</t>
  </si>
  <si>
    <t>100g</t>
  </si>
  <si>
    <t>500 g</t>
  </si>
  <si>
    <t>pohlamoos</t>
  </si>
  <si>
    <t xml:space="preserve">aprikoosid </t>
  </si>
  <si>
    <t>2 pk, a'500g</t>
  </si>
  <si>
    <t>mustikakissell</t>
  </si>
  <si>
    <t>3x1,5 pk</t>
  </si>
  <si>
    <t>5 pakki (1,5 pk 1,5l)a'155g</t>
  </si>
  <si>
    <t>vaarikakissell</t>
  </si>
  <si>
    <t>1 kord</t>
  </si>
  <si>
    <t>5 pakki a 170g (1pk=1l)</t>
  </si>
  <si>
    <t>jõhvikakissell</t>
  </si>
  <si>
    <t>sibulahelbed</t>
  </si>
  <si>
    <t>1 pk</t>
  </si>
  <si>
    <t>lihakonserv</t>
  </si>
  <si>
    <t>2 tk (1kord)</t>
  </si>
  <si>
    <t>4 tk 240g</t>
  </si>
  <si>
    <t>tuunikalakonserv</t>
  </si>
  <si>
    <t>6 tk 185g</t>
  </si>
  <si>
    <t>juust</t>
  </si>
  <si>
    <t>200g (1kord toidu sisse)</t>
  </si>
  <si>
    <t>15x300g</t>
  </si>
  <si>
    <t>suitsuvorst</t>
  </si>
  <si>
    <t>200g+200g</t>
  </si>
  <si>
    <t>5 kg</t>
  </si>
  <si>
    <t>suitsupeekon</t>
  </si>
  <si>
    <t>1kord</t>
  </si>
  <si>
    <t>3 pk a'110g</t>
  </si>
  <si>
    <t>piimapulber</t>
  </si>
  <si>
    <t>kakao lahustuv</t>
  </si>
  <si>
    <t>0,5 kg</t>
  </si>
  <si>
    <t>kuivat õunad</t>
  </si>
  <si>
    <t>50g pk</t>
  </si>
  <si>
    <t>banaanilaastud</t>
  </si>
  <si>
    <t>2 pk, a' 200g</t>
  </si>
  <si>
    <t>kuivat must ploom</t>
  </si>
  <si>
    <t>rosinad</t>
  </si>
  <si>
    <t>3 kg</t>
  </si>
  <si>
    <t>chillikaunad</t>
  </si>
  <si>
    <t>maitseained,kaneel,till</t>
  </si>
  <si>
    <t>tee</t>
  </si>
  <si>
    <t>kohv</t>
  </si>
  <si>
    <t>lahustuv kohv (20x20g)</t>
  </si>
  <si>
    <t>0,4 kg</t>
  </si>
  <si>
    <t>suhkur</t>
  </si>
  <si>
    <t>6 kg</t>
  </si>
  <si>
    <t>so. 56 g/ip</t>
  </si>
  <si>
    <t>halvaa 200g pakid</t>
  </si>
  <si>
    <t>15 pk, 10 pk 200g, 5 pk 250 g</t>
  </si>
  <si>
    <t>3,25 kg</t>
  </si>
  <si>
    <t>müslibatoonid 25-30g</t>
  </si>
  <si>
    <t>24 tk 4x6</t>
  </si>
  <si>
    <t>shokolaad</t>
  </si>
  <si>
    <t>6x200g</t>
  </si>
  <si>
    <t>sool</t>
  </si>
  <si>
    <t>1kg</t>
  </si>
  <si>
    <t xml:space="preserve">Kuivikud </t>
  </si>
  <si>
    <t>ca 1 kg/i</t>
  </si>
  <si>
    <t>Spordijoogi pulber + tabletid</t>
  </si>
  <si>
    <t>ca 300 g/i</t>
  </si>
  <si>
    <t>Max 75 kg!</t>
  </si>
  <si>
    <t>Aklimatisaator</t>
  </si>
  <si>
    <t xml:space="preserve">500 ml </t>
  </si>
  <si>
    <t>Kaur!!!</t>
  </si>
  <si>
    <t>Strohh 80 vms.</t>
  </si>
  <si>
    <t>Soovitav kaasa võtta ka passi koopia paberil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</si>
</sst>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0" borderId="0"/>
    <xf numFmtId="0" fontId="10" fillId="8" borderId="9" applyNumberFormat="0" applyFont="0" applyAlignment="0" applyProtection="0"/>
    <xf numFmtId="0" fontId="7" fillId="0" borderId="0"/>
    <xf numFmtId="0" fontId="6" fillId="0" borderId="0"/>
    <xf numFmtId="0" fontId="1" fillId="0" borderId="0"/>
  </cellStyleXfs>
  <cellXfs count="101">
    <xf numFmtId="0" fontId="0" fillId="0" borderId="0" xfId="0"/>
    <xf numFmtId="0" fontId="0" fillId="0" borderId="1" xfId="0" applyBorder="1"/>
    <xf numFmtId="0" fontId="11" fillId="0" borderId="0" xfId="0" applyFont="1"/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9" fillId="0" borderId="0" xfId="0" applyFont="1"/>
    <xf numFmtId="0" fontId="28" fillId="0" borderId="0" xfId="0" applyFont="1"/>
    <xf numFmtId="0" fontId="10" fillId="0" borderId="0" xfId="4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29" fillId="0" borderId="1" xfId="0" applyFont="1" applyBorder="1"/>
    <xf numFmtId="0" fontId="30" fillId="0" borderId="1" xfId="0" applyFont="1" applyBorder="1"/>
    <xf numFmtId="49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49" fontId="29" fillId="0" borderId="1" xfId="0" applyNumberFormat="1" applyFont="1" applyBorder="1"/>
    <xf numFmtId="164" fontId="29" fillId="0" borderId="1" xfId="0" applyNumberFormat="1" applyFont="1" applyBorder="1" applyAlignment="1">
      <alignment horizontal="center"/>
    </xf>
    <xf numFmtId="49" fontId="29" fillId="0" borderId="0" xfId="0" applyNumberFormat="1" applyFont="1" applyFill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6" fillId="0" borderId="0" xfId="44" applyAlignment="1">
      <alignment vertical="top" wrapText="1"/>
    </xf>
    <xf numFmtId="0" fontId="6" fillId="0" borderId="0" xfId="44" applyAlignment="1">
      <alignment horizontal="left"/>
    </xf>
    <xf numFmtId="0" fontId="6" fillId="0" borderId="0" xfId="44" applyAlignment="1">
      <alignment vertical="top"/>
    </xf>
    <xf numFmtId="0" fontId="6" fillId="0" borderId="0" xfId="44"/>
    <xf numFmtId="0" fontId="11" fillId="0" borderId="1" xfId="44" applyFont="1" applyBorder="1" applyAlignment="1">
      <alignment horizontal="left" vertical="top"/>
    </xf>
    <xf numFmtId="0" fontId="11" fillId="0" borderId="1" xfId="44" applyFont="1" applyBorder="1" applyAlignment="1">
      <alignment vertical="top" wrapText="1"/>
    </xf>
    <xf numFmtId="0" fontId="11" fillId="0" borderId="1" xfId="44" applyFont="1" applyBorder="1" applyAlignment="1">
      <alignment vertical="top"/>
    </xf>
    <xf numFmtId="0" fontId="11" fillId="0" borderId="1" xfId="44" applyFont="1" applyFill="1" applyBorder="1" applyAlignment="1">
      <alignment vertical="top" wrapText="1"/>
    </xf>
    <xf numFmtId="0" fontId="11" fillId="0" borderId="0" xfId="44" applyFont="1"/>
    <xf numFmtId="0" fontId="30" fillId="0" borderId="1" xfId="44" applyFont="1" applyBorder="1" applyAlignment="1">
      <alignment vertical="top" wrapText="1"/>
    </xf>
    <xf numFmtId="0" fontId="30" fillId="0" borderId="1" xfId="44" applyFont="1" applyBorder="1" applyAlignment="1">
      <alignment horizontal="left" vertical="top"/>
    </xf>
    <xf numFmtId="0" fontId="30" fillId="0" borderId="1" xfId="44" applyFont="1" applyBorder="1" applyAlignment="1">
      <alignment vertical="top"/>
    </xf>
    <xf numFmtId="0" fontId="30" fillId="0" borderId="0" xfId="44" applyFont="1"/>
    <xf numFmtId="0" fontId="30" fillId="0" borderId="1" xfId="44" applyFont="1" applyBorder="1" applyAlignment="1">
      <alignment horizontal="left" vertical="top" wrapText="1"/>
    </xf>
    <xf numFmtId="0" fontId="30" fillId="33" borderId="1" xfId="44" applyFont="1" applyFill="1" applyBorder="1" applyAlignment="1">
      <alignment horizontal="left" vertical="top"/>
    </xf>
    <xf numFmtId="0" fontId="30" fillId="33" borderId="1" xfId="44" applyFont="1" applyFill="1" applyBorder="1" applyAlignment="1">
      <alignment vertical="top" wrapText="1"/>
    </xf>
    <xf numFmtId="0" fontId="30" fillId="33" borderId="1" xfId="44" applyFont="1" applyFill="1" applyBorder="1" applyAlignment="1">
      <alignment vertical="top"/>
    </xf>
    <xf numFmtId="0" fontId="31" fillId="0" borderId="1" xfId="44" applyFont="1" applyBorder="1" applyAlignment="1">
      <alignment vertical="top" wrapText="1"/>
    </xf>
    <xf numFmtId="0" fontId="31" fillId="33" borderId="1" xfId="44" applyFont="1" applyFill="1" applyBorder="1" applyAlignment="1">
      <alignment vertical="top" wrapText="1"/>
    </xf>
    <xf numFmtId="0" fontId="32" fillId="0" borderId="0" xfId="44" applyFont="1" applyAlignment="1">
      <alignment horizontal="left"/>
    </xf>
    <xf numFmtId="0" fontId="30" fillId="0" borderId="1" xfId="44" applyFont="1" applyBorder="1" applyAlignment="1">
      <alignment horizontal="left"/>
    </xf>
    <xf numFmtId="0" fontId="27" fillId="0" borderId="0" xfId="0" applyFont="1"/>
    <xf numFmtId="0" fontId="5" fillId="0" borderId="0" xfId="0" applyFont="1" applyAlignment="1">
      <alignment horizontal="left" vertical="top"/>
    </xf>
    <xf numFmtId="0" fontId="24" fillId="0" borderId="1" xfId="44" applyFont="1" applyBorder="1" applyAlignment="1">
      <alignment vertical="top" wrapText="1"/>
    </xf>
    <xf numFmtId="0" fontId="6" fillId="0" borderId="1" xfId="44" applyBorder="1" applyAlignment="1">
      <alignment vertical="top" wrapText="1"/>
    </xf>
    <xf numFmtId="0" fontId="6" fillId="0" borderId="1" xfId="44" applyBorder="1" applyAlignment="1">
      <alignment horizontal="left"/>
    </xf>
    <xf numFmtId="0" fontId="4" fillId="0" borderId="1" xfId="44" applyFont="1" applyBorder="1" applyAlignment="1">
      <alignment vertical="top" wrapText="1"/>
    </xf>
    <xf numFmtId="0" fontId="4" fillId="0" borderId="1" xfId="44" applyFont="1" applyBorder="1" applyAlignment="1">
      <alignment vertical="top"/>
    </xf>
    <xf numFmtId="0" fontId="4" fillId="0" borderId="1" xfId="0" applyFont="1" applyBorder="1"/>
    <xf numFmtId="14" fontId="0" fillId="0" borderId="0" xfId="0" applyNumberFormat="1" applyAlignment="1">
      <alignment horizontal="left" vertical="top"/>
    </xf>
    <xf numFmtId="14" fontId="3" fillId="0" borderId="0" xfId="44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30" fillId="33" borderId="1" xfId="0" applyFont="1" applyFill="1" applyBorder="1"/>
    <xf numFmtId="49" fontId="30" fillId="33" borderId="1" xfId="0" applyNumberFormat="1" applyFont="1" applyFill="1" applyBorder="1"/>
    <xf numFmtId="164" fontId="30" fillId="33" borderId="1" xfId="0" applyNumberFormat="1" applyFont="1" applyFill="1" applyBorder="1" applyAlignment="1">
      <alignment horizontal="center"/>
    </xf>
    <xf numFmtId="0" fontId="6" fillId="0" borderId="0" xfId="44" applyAlignment="1">
      <alignment horizontal="left" vertical="top"/>
    </xf>
    <xf numFmtId="0" fontId="30" fillId="34" borderId="1" xfId="44" applyFont="1" applyFill="1" applyBorder="1" applyAlignment="1">
      <alignment vertical="top" wrapText="1"/>
    </xf>
    <xf numFmtId="0" fontId="30" fillId="34" borderId="1" xfId="44" applyFont="1" applyFill="1" applyBorder="1" applyAlignment="1">
      <alignment horizontal="left"/>
    </xf>
    <xf numFmtId="0" fontId="30" fillId="34" borderId="1" xfId="44" applyFont="1" applyFill="1" applyBorder="1" applyAlignment="1">
      <alignment vertical="top"/>
    </xf>
    <xf numFmtId="0" fontId="30" fillId="34" borderId="1" xfId="44" applyFont="1" applyFill="1" applyBorder="1" applyAlignment="1">
      <alignment horizontal="left" vertical="top" wrapText="1"/>
    </xf>
    <xf numFmtId="0" fontId="30" fillId="34" borderId="1" xfId="44" applyFont="1" applyFill="1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top" wrapText="1"/>
    </xf>
    <xf numFmtId="0" fontId="11" fillId="0" borderId="1" xfId="44" applyFont="1" applyBorder="1" applyAlignment="1">
      <alignment horizontal="left" vertical="top" wrapText="1"/>
    </xf>
    <xf numFmtId="164" fontId="0" fillId="0" borderId="0" xfId="0" applyNumberFormat="1"/>
    <xf numFmtId="0" fontId="24" fillId="0" borderId="1" xfId="44" applyFont="1" applyBorder="1" applyAlignment="1">
      <alignment horizontal="left"/>
    </xf>
    <xf numFmtId="0" fontId="24" fillId="0" borderId="1" xfId="44" applyFont="1" applyBorder="1" applyAlignment="1">
      <alignment vertical="top"/>
    </xf>
    <xf numFmtId="0" fontId="24" fillId="0" borderId="0" xfId="44" applyFont="1"/>
    <xf numFmtId="0" fontId="11" fillId="0" borderId="1" xfId="45" applyFont="1" applyBorder="1"/>
    <xf numFmtId="0" fontId="11" fillId="0" borderId="1" xfId="45" applyFont="1" applyBorder="1" applyAlignment="1">
      <alignment horizontal="center"/>
    </xf>
    <xf numFmtId="0" fontId="29" fillId="0" borderId="1" xfId="45" applyFont="1" applyBorder="1" applyAlignment="1">
      <alignment horizontal="center"/>
    </xf>
    <xf numFmtId="0" fontId="29" fillId="0" borderId="0" xfId="45" applyFont="1"/>
    <xf numFmtId="0" fontId="33" fillId="0" borderId="0" xfId="45" applyFont="1"/>
    <xf numFmtId="0" fontId="11" fillId="0" borderId="0" xfId="45" applyFont="1"/>
    <xf numFmtId="0" fontId="1" fillId="0" borderId="1" xfId="45" applyBorder="1"/>
    <xf numFmtId="0" fontId="1" fillId="0" borderId="1" xfId="45" applyBorder="1" applyAlignment="1">
      <alignment horizontal="center"/>
    </xf>
    <xf numFmtId="0" fontId="1" fillId="0" borderId="11" xfId="45" applyBorder="1" applyAlignment="1">
      <alignment horizontal="center"/>
    </xf>
    <xf numFmtId="2" fontId="30" fillId="0" borderId="1" xfId="45" applyNumberFormat="1" applyFont="1" applyBorder="1" applyAlignment="1">
      <alignment horizontal="center"/>
    </xf>
    <xf numFmtId="0" fontId="30" fillId="0" borderId="0" xfId="45" applyFont="1"/>
    <xf numFmtId="0" fontId="34" fillId="0" borderId="0" xfId="45" applyFont="1"/>
    <xf numFmtId="0" fontId="1" fillId="0" borderId="0" xfId="45"/>
    <xf numFmtId="49" fontId="1" fillId="0" borderId="1" xfId="45" applyNumberFormat="1" applyBorder="1" applyAlignment="1">
      <alignment horizontal="center"/>
    </xf>
    <xf numFmtId="0" fontId="30" fillId="0" borderId="1" xfId="45" applyFont="1" applyBorder="1"/>
    <xf numFmtId="0" fontId="30" fillId="0" borderId="1" xfId="45" applyFont="1" applyBorder="1" applyAlignment="1">
      <alignment horizontal="center"/>
    </xf>
    <xf numFmtId="0" fontId="30" fillId="0" borderId="11" xfId="45" applyFont="1" applyBorder="1" applyAlignment="1">
      <alignment horizontal="center"/>
    </xf>
    <xf numFmtId="0" fontId="24" fillId="0" borderId="0" xfId="45" applyFont="1"/>
    <xf numFmtId="0" fontId="24" fillId="0" borderId="0" xfId="45" applyFont="1" applyAlignment="1">
      <alignment horizontal="center"/>
    </xf>
    <xf numFmtId="2" fontId="29" fillId="0" borderId="12" xfId="45" applyNumberFormat="1" applyFont="1" applyBorder="1" applyAlignment="1">
      <alignment horizontal="center"/>
    </xf>
    <xf numFmtId="0" fontId="1" fillId="0" borderId="0" xfId="45" applyAlignment="1">
      <alignment horizontal="center"/>
    </xf>
    <xf numFmtId="2" fontId="30" fillId="0" borderId="0" xfId="45" applyNumberFormat="1" applyFont="1" applyAlignment="1">
      <alignment horizontal="center"/>
    </xf>
    <xf numFmtId="0" fontId="30" fillId="0" borderId="0" xfId="45" applyFont="1" applyAlignment="1">
      <alignment horizontal="center"/>
    </xf>
    <xf numFmtId="0" fontId="35" fillId="0" borderId="0" xfId="45" applyFont="1"/>
    <xf numFmtId="0" fontId="35" fillId="0" borderId="0" xfId="45" applyFont="1" applyAlignment="1">
      <alignment horizontal="left"/>
    </xf>
    <xf numFmtId="0" fontId="35" fillId="0" borderId="0" xfId="45" applyFont="1" applyAlignment="1">
      <alignment horizontal="center"/>
    </xf>
    <xf numFmtId="2" fontId="35" fillId="0" borderId="0" xfId="45" applyNumberFormat="1" applyFont="1" applyAlignment="1">
      <alignment horizontal="center"/>
    </xf>
    <xf numFmtId="0" fontId="3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rmal 4" xfId="44"/>
    <cellStyle name="Normal 5" xfId="45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21" sqref="C21"/>
    </sheetView>
  </sheetViews>
  <sheetFormatPr defaultRowHeight="15" x14ac:dyDescent="0.25"/>
  <cols>
    <col min="1" max="1" width="5.85546875" style="3" customWidth="1"/>
    <col min="2" max="2" width="28.140625" customWidth="1"/>
    <col min="3" max="3" width="16.28515625" customWidth="1"/>
    <col min="4" max="4" width="28.42578125" customWidth="1"/>
    <col min="5" max="5" width="27.7109375" customWidth="1"/>
  </cols>
  <sheetData>
    <row r="1" spans="1:5" ht="15.75" x14ac:dyDescent="0.25">
      <c r="A1" s="4" t="s">
        <v>4</v>
      </c>
      <c r="C1" s="51">
        <v>41348</v>
      </c>
    </row>
    <row r="3" spans="1:5" s="2" customFormat="1" x14ac:dyDescent="0.25">
      <c r="A3" s="18" t="s">
        <v>16</v>
      </c>
      <c r="B3" s="19" t="s">
        <v>17</v>
      </c>
      <c r="C3" s="19" t="s">
        <v>18</v>
      </c>
      <c r="D3" s="19" t="s">
        <v>19</v>
      </c>
      <c r="E3" s="19" t="s">
        <v>34</v>
      </c>
    </row>
    <row r="4" spans="1:5" x14ac:dyDescent="0.25">
      <c r="A4" s="5">
        <v>1</v>
      </c>
      <c r="B4" s="1" t="s">
        <v>5</v>
      </c>
      <c r="C4" s="9">
        <v>5152733</v>
      </c>
      <c r="D4" s="9" t="s">
        <v>20</v>
      </c>
      <c r="E4" s="1" t="s">
        <v>35</v>
      </c>
    </row>
    <row r="5" spans="1:5" x14ac:dyDescent="0.25">
      <c r="A5" s="5">
        <v>2</v>
      </c>
      <c r="B5" s="1" t="s">
        <v>6</v>
      </c>
      <c r="C5" s="9">
        <v>56490979</v>
      </c>
      <c r="D5" s="9" t="s">
        <v>21</v>
      </c>
      <c r="E5" s="1"/>
    </row>
    <row r="6" spans="1:5" x14ac:dyDescent="0.25">
      <c r="A6" s="5">
        <v>3</v>
      </c>
      <c r="B6" s="1" t="s">
        <v>7</v>
      </c>
      <c r="C6" s="9">
        <v>56697339</v>
      </c>
      <c r="D6" s="9" t="s">
        <v>22</v>
      </c>
      <c r="E6" s="1" t="s">
        <v>144</v>
      </c>
    </row>
    <row r="7" spans="1:5" x14ac:dyDescent="0.25">
      <c r="A7" s="5">
        <v>4</v>
      </c>
      <c r="B7" s="1" t="s">
        <v>8</v>
      </c>
      <c r="C7" s="9">
        <v>5058952</v>
      </c>
      <c r="D7" s="9" t="s">
        <v>23</v>
      </c>
      <c r="E7" s="1" t="s">
        <v>48</v>
      </c>
    </row>
    <row r="8" spans="1:5" x14ac:dyDescent="0.25">
      <c r="A8" s="5">
        <v>5</v>
      </c>
      <c r="B8" s="1" t="s">
        <v>15</v>
      </c>
      <c r="C8" s="9">
        <v>56654357</v>
      </c>
      <c r="D8" s="9" t="s">
        <v>24</v>
      </c>
      <c r="E8" s="1" t="s">
        <v>36</v>
      </c>
    </row>
    <row r="9" spans="1:5" x14ac:dyDescent="0.25">
      <c r="A9" s="5">
        <v>6</v>
      </c>
      <c r="B9" s="1" t="s">
        <v>14</v>
      </c>
      <c r="C9" s="10">
        <v>56912319</v>
      </c>
      <c r="D9" s="9" t="s">
        <v>25</v>
      </c>
      <c r="E9" s="1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0" sqref="C20"/>
    </sheetView>
  </sheetViews>
  <sheetFormatPr defaultRowHeight="15" x14ac:dyDescent="0.25"/>
  <cols>
    <col min="1" max="1" width="54.7109375" customWidth="1"/>
    <col min="2" max="2" width="33.42578125" customWidth="1"/>
    <col min="3" max="3" width="16" customWidth="1"/>
    <col min="4" max="4" width="20.140625" customWidth="1"/>
    <col min="5" max="5" width="21.7109375" customWidth="1"/>
    <col min="6" max="6" width="21.42578125" customWidth="1"/>
  </cols>
  <sheetData>
    <row r="1" spans="1:3" ht="15.75" x14ac:dyDescent="0.25">
      <c r="A1" s="41" t="s">
        <v>11</v>
      </c>
      <c r="B1" s="49">
        <v>41457</v>
      </c>
    </row>
    <row r="3" spans="1:3" s="2" customFormat="1" x14ac:dyDescent="0.25">
      <c r="A3" s="11" t="s">
        <v>0</v>
      </c>
      <c r="B3" s="11" t="s">
        <v>1</v>
      </c>
      <c r="C3" s="11" t="s">
        <v>160</v>
      </c>
    </row>
    <row r="4" spans="1:3" x14ac:dyDescent="0.25">
      <c r="A4" s="52" t="s">
        <v>28</v>
      </c>
      <c r="B4" s="53" t="s">
        <v>30</v>
      </c>
      <c r="C4" s="54">
        <v>506</v>
      </c>
    </row>
    <row r="5" spans="1:3" x14ac:dyDescent="0.25">
      <c r="A5" s="52" t="s">
        <v>29</v>
      </c>
      <c r="B5" s="53" t="s">
        <v>31</v>
      </c>
      <c r="C5" s="54">
        <v>25</v>
      </c>
    </row>
    <row r="6" spans="1:3" x14ac:dyDescent="0.25">
      <c r="A6" s="52" t="s">
        <v>26</v>
      </c>
      <c r="B6" s="53" t="s">
        <v>27</v>
      </c>
      <c r="C6" s="54">
        <v>60</v>
      </c>
    </row>
    <row r="7" spans="1:3" s="7" customFormat="1" x14ac:dyDescent="0.25">
      <c r="A7" s="52" t="s">
        <v>12</v>
      </c>
      <c r="B7" s="53" t="s">
        <v>27</v>
      </c>
      <c r="C7" s="54">
        <v>100</v>
      </c>
    </row>
    <row r="8" spans="1:3" x14ac:dyDescent="0.25">
      <c r="A8" s="52" t="s">
        <v>2</v>
      </c>
      <c r="B8" s="53" t="s">
        <v>76</v>
      </c>
      <c r="C8" s="54">
        <v>60</v>
      </c>
    </row>
    <row r="9" spans="1:3" x14ac:dyDescent="0.25">
      <c r="A9" s="52" t="s">
        <v>192</v>
      </c>
      <c r="B9" s="53" t="s">
        <v>191</v>
      </c>
      <c r="C9" s="54">
        <v>65</v>
      </c>
    </row>
    <row r="10" spans="1:3" x14ac:dyDescent="0.25">
      <c r="A10" s="12" t="s">
        <v>193</v>
      </c>
      <c r="B10" s="13"/>
      <c r="C10" s="14">
        <v>30</v>
      </c>
    </row>
    <row r="11" spans="1:3" x14ac:dyDescent="0.25">
      <c r="A11" s="12" t="s">
        <v>49</v>
      </c>
      <c r="B11" s="13"/>
      <c r="C11" s="14">
        <v>9</v>
      </c>
    </row>
    <row r="12" spans="1:3" s="7" customFormat="1" x14ac:dyDescent="0.25">
      <c r="A12" s="12" t="s">
        <v>13</v>
      </c>
      <c r="B12" s="13" t="s">
        <v>150</v>
      </c>
      <c r="C12" s="14">
        <v>35</v>
      </c>
    </row>
    <row r="13" spans="1:3" s="7" customFormat="1" x14ac:dyDescent="0.25">
      <c r="A13" s="12" t="s">
        <v>194</v>
      </c>
      <c r="B13" s="13"/>
      <c r="C13" s="14">
        <v>5</v>
      </c>
    </row>
    <row r="14" spans="1:3" s="7" customFormat="1" x14ac:dyDescent="0.25">
      <c r="A14" s="12" t="s">
        <v>32</v>
      </c>
      <c r="B14" s="13" t="s">
        <v>33</v>
      </c>
      <c r="C14" s="14">
        <v>5</v>
      </c>
    </row>
    <row r="15" spans="1:3" s="2" customFormat="1" x14ac:dyDescent="0.25">
      <c r="A15" s="11" t="s">
        <v>3</v>
      </c>
      <c r="B15" s="15"/>
      <c r="C15" s="16">
        <f>SUM(C4:C14)</f>
        <v>900</v>
      </c>
    </row>
    <row r="16" spans="1:3" x14ac:dyDescent="0.25">
      <c r="C16" s="66"/>
    </row>
    <row r="17" spans="1:6" x14ac:dyDescent="0.25">
      <c r="B17" s="17"/>
    </row>
    <row r="18" spans="1:6" ht="20.100000000000001" customHeight="1" x14ac:dyDescent="0.25">
      <c r="A18" s="6" t="s">
        <v>9</v>
      </c>
      <c r="B18" t="s">
        <v>187</v>
      </c>
      <c r="D18" s="8"/>
      <c r="E18" s="8"/>
      <c r="F18" s="8"/>
    </row>
    <row r="19" spans="1:6" ht="20.100000000000001" customHeight="1" x14ac:dyDescent="0.25">
      <c r="A19" t="s">
        <v>10</v>
      </c>
      <c r="D19" s="8"/>
      <c r="E19" s="8"/>
      <c r="F19" s="8"/>
    </row>
    <row r="20" spans="1:6" ht="20.100000000000001" customHeight="1" x14ac:dyDescent="0.25">
      <c r="D20" s="8"/>
      <c r="E20" s="8"/>
      <c r="F20" s="8"/>
    </row>
  </sheetData>
  <pageMargins left="0.7" right="0.7" top="0.75" bottom="0.75" header="0.3" footer="0.3"/>
  <pageSetup paperSize="9" orientation="portrait" verticalDpi="0" r:id="rId1"/>
  <ignoredErrors>
    <ignoredError sqref="B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5" workbookViewId="0">
      <selection activeCell="D51" sqref="D51"/>
    </sheetView>
  </sheetViews>
  <sheetFormatPr defaultRowHeight="15" x14ac:dyDescent="0.25"/>
  <cols>
    <col min="1" max="1" width="24.42578125" style="20" customWidth="1"/>
    <col min="2" max="2" width="39.7109375" style="20" customWidth="1"/>
    <col min="3" max="3" width="7.42578125" style="21" customWidth="1"/>
    <col min="4" max="4" width="6.85546875" style="21" customWidth="1"/>
    <col min="5" max="5" width="12" style="22" customWidth="1"/>
    <col min="6" max="6" width="40.85546875" style="20" customWidth="1"/>
    <col min="7" max="16384" width="9.140625" style="23"/>
  </cols>
  <sheetData>
    <row r="1" spans="1:6" ht="18.75" x14ac:dyDescent="0.3">
      <c r="A1" s="39" t="s">
        <v>38</v>
      </c>
      <c r="B1" s="50">
        <v>41459</v>
      </c>
    </row>
    <row r="3" spans="1:6" s="28" customFormat="1" ht="32.25" customHeight="1" x14ac:dyDescent="0.25">
      <c r="A3" s="25" t="s">
        <v>0</v>
      </c>
      <c r="B3" s="25" t="s">
        <v>60</v>
      </c>
      <c r="C3" s="24" t="s">
        <v>39</v>
      </c>
      <c r="D3" s="65" t="s">
        <v>169</v>
      </c>
      <c r="E3" s="26" t="s">
        <v>40</v>
      </c>
      <c r="F3" s="27" t="s">
        <v>41</v>
      </c>
    </row>
    <row r="4" spans="1:6" ht="28.5" customHeight="1" x14ac:dyDescent="0.25">
      <c r="A4" s="29" t="s">
        <v>63</v>
      </c>
      <c r="B4" s="29" t="s">
        <v>185</v>
      </c>
      <c r="C4" s="30">
        <v>1</v>
      </c>
      <c r="D4" s="30">
        <v>5</v>
      </c>
      <c r="E4" s="31" t="s">
        <v>42</v>
      </c>
      <c r="F4" s="43" t="s">
        <v>79</v>
      </c>
    </row>
    <row r="5" spans="1:6" ht="26.25" customHeight="1" x14ac:dyDescent="0.25">
      <c r="A5" s="29"/>
      <c r="B5" s="42" t="s">
        <v>77</v>
      </c>
      <c r="C5" s="30">
        <v>1</v>
      </c>
      <c r="D5" s="33">
        <v>3</v>
      </c>
      <c r="E5" s="31" t="s">
        <v>58</v>
      </c>
      <c r="F5" s="43" t="s">
        <v>78</v>
      </c>
    </row>
    <row r="6" spans="1:6" x14ac:dyDescent="0.25">
      <c r="A6" s="35"/>
      <c r="B6" s="35"/>
      <c r="C6" s="34"/>
      <c r="D6" s="34"/>
      <c r="E6" s="36"/>
      <c r="F6" s="35"/>
    </row>
    <row r="7" spans="1:6" ht="34.5" customHeight="1" x14ac:dyDescent="0.25">
      <c r="A7" s="29" t="s">
        <v>199</v>
      </c>
      <c r="B7" s="29" t="s">
        <v>197</v>
      </c>
      <c r="C7" s="30">
        <v>1</v>
      </c>
      <c r="D7" s="30">
        <v>3.8</v>
      </c>
      <c r="E7" s="31" t="s">
        <v>59</v>
      </c>
      <c r="F7" s="29" t="s">
        <v>200</v>
      </c>
    </row>
    <row r="8" spans="1:6" ht="27.75" customHeight="1" x14ac:dyDescent="0.25">
      <c r="A8" s="43"/>
      <c r="B8" s="29" t="s">
        <v>198</v>
      </c>
      <c r="C8" s="30">
        <v>1</v>
      </c>
      <c r="D8" s="30">
        <v>2.8</v>
      </c>
      <c r="E8" s="31" t="s">
        <v>42</v>
      </c>
      <c r="F8" s="29"/>
    </row>
    <row r="9" spans="1:6" x14ac:dyDescent="0.25">
      <c r="A9" s="35"/>
      <c r="B9" s="35"/>
      <c r="C9" s="34"/>
      <c r="D9" s="34"/>
      <c r="E9" s="36"/>
      <c r="F9" s="35"/>
    </row>
    <row r="10" spans="1:6" ht="21.75" customHeight="1" x14ac:dyDescent="0.25">
      <c r="A10" s="29" t="s">
        <v>64</v>
      </c>
      <c r="B10" s="29" t="s">
        <v>202</v>
      </c>
      <c r="C10" s="30">
        <v>1</v>
      </c>
      <c r="D10" s="30">
        <v>1.3</v>
      </c>
      <c r="E10" s="31" t="s">
        <v>59</v>
      </c>
      <c r="F10" s="29" t="s">
        <v>203</v>
      </c>
    </row>
    <row r="11" spans="1:6" s="32" customFormat="1" ht="33.75" customHeight="1" x14ac:dyDescent="0.25">
      <c r="A11" s="29" t="s">
        <v>201</v>
      </c>
      <c r="B11" s="29" t="s">
        <v>61</v>
      </c>
      <c r="C11" s="30">
        <v>1</v>
      </c>
      <c r="D11" s="30"/>
      <c r="E11" s="31" t="s">
        <v>58</v>
      </c>
      <c r="F11" s="43" t="s">
        <v>204</v>
      </c>
    </row>
    <row r="12" spans="1:6" x14ac:dyDescent="0.25">
      <c r="A12" s="35"/>
      <c r="B12" s="35"/>
      <c r="C12" s="34"/>
      <c r="D12" s="34"/>
      <c r="E12" s="36"/>
      <c r="F12" s="35"/>
    </row>
    <row r="13" spans="1:6" ht="30" x14ac:dyDescent="0.25">
      <c r="A13" s="29" t="s">
        <v>65</v>
      </c>
      <c r="B13" s="29" t="s">
        <v>43</v>
      </c>
      <c r="C13" s="30">
        <v>1</v>
      </c>
      <c r="D13" s="30">
        <v>0.5</v>
      </c>
      <c r="E13" s="31" t="s">
        <v>59</v>
      </c>
      <c r="F13" s="43" t="s">
        <v>172</v>
      </c>
    </row>
    <row r="14" spans="1:6" s="32" customFormat="1" ht="24.75" customHeight="1" x14ac:dyDescent="0.25">
      <c r="A14" s="29"/>
      <c r="B14" s="29" t="s">
        <v>44</v>
      </c>
      <c r="C14" s="30">
        <v>1</v>
      </c>
      <c r="D14" s="30"/>
      <c r="E14" s="31" t="s">
        <v>58</v>
      </c>
      <c r="F14" s="29" t="s">
        <v>70</v>
      </c>
    </row>
    <row r="15" spans="1:6" s="32" customFormat="1" x14ac:dyDescent="0.25">
      <c r="A15" s="35"/>
      <c r="B15" s="35"/>
      <c r="C15" s="34"/>
      <c r="D15" s="34"/>
      <c r="E15" s="36"/>
      <c r="F15" s="35"/>
    </row>
    <row r="16" spans="1:6" ht="22.5" customHeight="1" x14ac:dyDescent="0.25">
      <c r="A16" s="29" t="s">
        <v>167</v>
      </c>
      <c r="B16" s="29" t="s">
        <v>45</v>
      </c>
      <c r="C16" s="30">
        <v>3</v>
      </c>
      <c r="D16" s="30"/>
      <c r="E16" s="31" t="s">
        <v>59</v>
      </c>
      <c r="F16" s="29"/>
    </row>
    <row r="17" spans="1:6" x14ac:dyDescent="0.25">
      <c r="A17" s="35"/>
      <c r="B17" s="38"/>
      <c r="C17" s="34"/>
      <c r="D17" s="34"/>
      <c r="E17" s="36"/>
      <c r="F17" s="35"/>
    </row>
    <row r="18" spans="1:6" x14ac:dyDescent="0.25">
      <c r="A18" s="29" t="s">
        <v>195</v>
      </c>
      <c r="B18" s="37"/>
      <c r="C18" s="30">
        <v>3</v>
      </c>
      <c r="D18" s="30"/>
      <c r="E18" s="31" t="s">
        <v>168</v>
      </c>
      <c r="F18" s="29"/>
    </row>
    <row r="19" spans="1:6" s="32" customFormat="1" x14ac:dyDescent="0.25">
      <c r="A19" s="29"/>
      <c r="B19" s="37"/>
      <c r="C19" s="30">
        <v>4</v>
      </c>
      <c r="D19" s="30"/>
      <c r="E19" s="31" t="s">
        <v>66</v>
      </c>
      <c r="F19" s="29"/>
    </row>
    <row r="20" spans="1:6" x14ac:dyDescent="0.25">
      <c r="A20" s="35"/>
      <c r="B20" s="35"/>
      <c r="C20" s="34"/>
      <c r="D20" s="34"/>
      <c r="E20" s="36"/>
      <c r="F20" s="35"/>
    </row>
    <row r="21" spans="1:6" ht="24" customHeight="1" x14ac:dyDescent="0.25">
      <c r="A21" s="29" t="s">
        <v>46</v>
      </c>
      <c r="B21" s="29" t="s">
        <v>47</v>
      </c>
      <c r="C21" s="30">
        <v>3</v>
      </c>
      <c r="D21" s="30">
        <v>0.8</v>
      </c>
      <c r="E21" s="31" t="s">
        <v>59</v>
      </c>
      <c r="F21" s="29" t="s">
        <v>67</v>
      </c>
    </row>
    <row r="22" spans="1:6" x14ac:dyDescent="0.25">
      <c r="A22" s="35"/>
      <c r="B22" s="35"/>
      <c r="C22" s="34"/>
      <c r="D22" s="34"/>
      <c r="E22" s="36"/>
      <c r="F22" s="35"/>
    </row>
    <row r="23" spans="1:6" ht="67.5" customHeight="1" x14ac:dyDescent="0.25">
      <c r="A23" s="29" t="s">
        <v>48</v>
      </c>
      <c r="B23" s="29" t="s">
        <v>72</v>
      </c>
      <c r="C23" s="30"/>
      <c r="D23" s="30"/>
      <c r="E23" s="31" t="s">
        <v>58</v>
      </c>
      <c r="F23" s="29" t="s">
        <v>196</v>
      </c>
    </row>
    <row r="24" spans="1:6" x14ac:dyDescent="0.25">
      <c r="A24" s="35"/>
      <c r="B24" s="35"/>
      <c r="C24" s="34"/>
      <c r="D24" s="34"/>
      <c r="E24" s="36"/>
      <c r="F24" s="35"/>
    </row>
    <row r="25" spans="1:6" ht="51.75" customHeight="1" x14ac:dyDescent="0.25">
      <c r="A25" s="29" t="s">
        <v>49</v>
      </c>
      <c r="B25" s="29" t="s">
        <v>68</v>
      </c>
      <c r="C25" s="30">
        <v>1</v>
      </c>
      <c r="D25" s="30"/>
      <c r="E25" s="31" t="s">
        <v>66</v>
      </c>
      <c r="F25" s="29" t="s">
        <v>69</v>
      </c>
    </row>
    <row r="26" spans="1:6" x14ac:dyDescent="0.25">
      <c r="A26" s="35"/>
      <c r="B26" s="35"/>
      <c r="C26" s="34"/>
      <c r="D26" s="34"/>
      <c r="E26" s="36"/>
      <c r="F26" s="35"/>
    </row>
    <row r="27" spans="1:6" x14ac:dyDescent="0.25">
      <c r="A27" s="29" t="s">
        <v>51</v>
      </c>
      <c r="B27" s="29" t="s">
        <v>52</v>
      </c>
      <c r="C27" s="30">
        <v>1</v>
      </c>
      <c r="D27" s="30"/>
      <c r="E27" s="31" t="s">
        <v>59</v>
      </c>
      <c r="F27" s="29"/>
    </row>
    <row r="28" spans="1:6" s="32" customFormat="1" x14ac:dyDescent="0.25">
      <c r="A28" s="29"/>
      <c r="B28" s="29" t="s">
        <v>53</v>
      </c>
      <c r="C28" s="30"/>
      <c r="D28" s="30"/>
      <c r="E28" s="31" t="s">
        <v>184</v>
      </c>
      <c r="F28" s="29"/>
    </row>
    <row r="29" spans="1:6" s="32" customFormat="1" x14ac:dyDescent="0.25">
      <c r="A29" s="29"/>
      <c r="B29" s="29" t="s">
        <v>50</v>
      </c>
      <c r="C29" s="30">
        <v>2</v>
      </c>
      <c r="D29" s="30"/>
      <c r="E29" s="31" t="s">
        <v>59</v>
      </c>
      <c r="F29" s="29"/>
    </row>
    <row r="30" spans="1:6" s="32" customFormat="1" x14ac:dyDescent="0.25">
      <c r="A30" s="29"/>
      <c r="B30" s="29" t="s">
        <v>181</v>
      </c>
      <c r="C30" s="30"/>
      <c r="D30" s="30"/>
      <c r="E30" s="31" t="s">
        <v>42</v>
      </c>
      <c r="F30" s="29"/>
    </row>
    <row r="31" spans="1:6" s="32" customFormat="1" x14ac:dyDescent="0.25">
      <c r="A31" s="29"/>
      <c r="B31" s="29" t="s">
        <v>114</v>
      </c>
      <c r="C31" s="30"/>
      <c r="D31" s="30"/>
      <c r="E31" s="31" t="s">
        <v>184</v>
      </c>
      <c r="F31" s="29" t="s">
        <v>127</v>
      </c>
    </row>
    <row r="32" spans="1:6" s="32" customFormat="1" x14ac:dyDescent="0.25">
      <c r="A32" s="29"/>
      <c r="B32" s="29" t="s">
        <v>54</v>
      </c>
      <c r="C32" s="30"/>
      <c r="D32" s="30"/>
      <c r="E32" s="31" t="s">
        <v>58</v>
      </c>
      <c r="F32" s="29"/>
    </row>
    <row r="33" spans="1:6" s="32" customFormat="1" x14ac:dyDescent="0.25">
      <c r="A33" s="29"/>
      <c r="B33" s="29" t="s">
        <v>55</v>
      </c>
      <c r="C33" s="30"/>
      <c r="D33" s="30"/>
      <c r="E33" s="31" t="s">
        <v>182</v>
      </c>
      <c r="F33" s="43" t="s">
        <v>179</v>
      </c>
    </row>
    <row r="34" spans="1:6" s="32" customFormat="1" x14ac:dyDescent="0.25">
      <c r="A34" s="29"/>
      <c r="B34" s="29" t="s">
        <v>113</v>
      </c>
      <c r="C34" s="30"/>
      <c r="D34" s="30"/>
      <c r="E34" s="31" t="s">
        <v>180</v>
      </c>
      <c r="F34" s="29" t="s">
        <v>205</v>
      </c>
    </row>
    <row r="35" spans="1:6" s="32" customFormat="1" x14ac:dyDescent="0.25">
      <c r="A35" s="29"/>
      <c r="B35" s="29" t="s">
        <v>56</v>
      </c>
      <c r="C35" s="30"/>
      <c r="D35" s="30"/>
      <c r="E35" s="31" t="s">
        <v>59</v>
      </c>
      <c r="F35" s="29"/>
    </row>
    <row r="36" spans="1:6" s="32" customFormat="1" x14ac:dyDescent="0.25">
      <c r="A36" s="29"/>
      <c r="B36" s="29" t="s">
        <v>57</v>
      </c>
      <c r="C36" s="30"/>
      <c r="D36" s="30"/>
      <c r="E36" s="31" t="s">
        <v>58</v>
      </c>
      <c r="F36" s="29"/>
    </row>
    <row r="37" spans="1:6" s="32" customFormat="1" x14ac:dyDescent="0.25">
      <c r="A37" s="29"/>
      <c r="B37" s="29" t="s">
        <v>62</v>
      </c>
      <c r="C37" s="30">
        <v>2</v>
      </c>
      <c r="D37" s="30"/>
      <c r="E37" s="31" t="s">
        <v>59</v>
      </c>
      <c r="F37" s="29"/>
    </row>
    <row r="38" spans="1:6" x14ac:dyDescent="0.25">
      <c r="A38" s="56"/>
      <c r="B38" s="56" t="s">
        <v>71</v>
      </c>
      <c r="C38" s="57"/>
      <c r="D38" s="57"/>
      <c r="E38" s="58"/>
      <c r="F38" s="56" t="s">
        <v>186</v>
      </c>
    </row>
    <row r="39" spans="1:6" s="55" customFormat="1" ht="15.75" customHeight="1" x14ac:dyDescent="0.25">
      <c r="A39" s="59"/>
      <c r="B39" s="59" t="s">
        <v>73</v>
      </c>
      <c r="C39" s="60">
        <v>2</v>
      </c>
      <c r="D39" s="60"/>
      <c r="E39" s="60" t="s">
        <v>74</v>
      </c>
      <c r="F39" s="59" t="s">
        <v>178</v>
      </c>
    </row>
    <row r="40" spans="1:6" x14ac:dyDescent="0.25">
      <c r="A40" s="31"/>
      <c r="B40" s="29" t="s">
        <v>124</v>
      </c>
      <c r="C40" s="40"/>
      <c r="D40" s="40"/>
      <c r="E40" s="31" t="s">
        <v>59</v>
      </c>
      <c r="F40" s="29"/>
    </row>
    <row r="41" spans="1:6" x14ac:dyDescent="0.25">
      <c r="A41" s="43"/>
      <c r="B41" s="46" t="s">
        <v>125</v>
      </c>
      <c r="C41" s="45"/>
      <c r="D41" s="45"/>
      <c r="E41" s="47" t="s">
        <v>66</v>
      </c>
      <c r="F41" s="44"/>
    </row>
    <row r="42" spans="1:6" x14ac:dyDescent="0.25">
      <c r="A42" s="44"/>
      <c r="B42" s="48" t="s">
        <v>126</v>
      </c>
      <c r="C42" s="45"/>
      <c r="D42" s="45"/>
      <c r="E42" s="47" t="s">
        <v>58</v>
      </c>
      <c r="F42" s="44"/>
    </row>
    <row r="43" spans="1:6" s="69" customFormat="1" x14ac:dyDescent="0.25">
      <c r="A43" s="43"/>
      <c r="B43" s="43"/>
      <c r="C43" s="67"/>
      <c r="D43" s="67"/>
      <c r="E43" s="68"/>
      <c r="F43" s="43"/>
    </row>
  </sheetData>
  <pageMargins left="3.937007874015748E-2" right="3.937007874015748E-2" top="0.15748031496062992" bottom="0.15748031496062992" header="0.31496062992125984" footer="0.31496062992125984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8" workbookViewId="0">
      <selection activeCell="D42" sqref="D42"/>
    </sheetView>
  </sheetViews>
  <sheetFormatPr defaultRowHeight="15" x14ac:dyDescent="0.25"/>
  <cols>
    <col min="1" max="1" width="35.5703125" style="98" customWidth="1"/>
    <col min="2" max="2" width="61.7109375" style="63" customWidth="1"/>
  </cols>
  <sheetData>
    <row r="1" spans="1:7" ht="18" customHeight="1" x14ac:dyDescent="0.25">
      <c r="A1" s="97" t="s">
        <v>75</v>
      </c>
      <c r="B1" s="64">
        <v>41459</v>
      </c>
    </row>
    <row r="2" spans="1:7" ht="2.25" hidden="1" customHeight="1" x14ac:dyDescent="0.25"/>
    <row r="3" spans="1:7" s="2" customFormat="1" x14ac:dyDescent="0.25">
      <c r="A3" s="99" t="s">
        <v>80</v>
      </c>
      <c r="B3" s="61" t="s">
        <v>41</v>
      </c>
    </row>
    <row r="4" spans="1:7" ht="30" x14ac:dyDescent="0.25">
      <c r="A4" s="9" t="s">
        <v>81</v>
      </c>
      <c r="B4" s="62" t="s">
        <v>82</v>
      </c>
    </row>
    <row r="5" spans="1:7" x14ac:dyDescent="0.25">
      <c r="A5" s="9" t="s">
        <v>83</v>
      </c>
      <c r="B5" s="62"/>
    </row>
    <row r="6" spans="1:7" x14ac:dyDescent="0.25">
      <c r="A6" s="9" t="s">
        <v>84</v>
      </c>
      <c r="B6" s="62"/>
    </row>
    <row r="7" spans="1:7" x14ac:dyDescent="0.25">
      <c r="A7" s="9" t="s">
        <v>85</v>
      </c>
      <c r="B7" s="62" t="s">
        <v>92</v>
      </c>
    </row>
    <row r="8" spans="1:7" x14ac:dyDescent="0.25">
      <c r="A8" s="9" t="s">
        <v>86</v>
      </c>
      <c r="B8" s="62" t="s">
        <v>176</v>
      </c>
      <c r="G8" t="s">
        <v>188</v>
      </c>
    </row>
    <row r="9" spans="1:7" x14ac:dyDescent="0.25">
      <c r="A9" s="9" t="s">
        <v>87</v>
      </c>
      <c r="B9" s="62" t="s">
        <v>88</v>
      </c>
    </row>
    <row r="10" spans="1:7" x14ac:dyDescent="0.25">
      <c r="A10" s="9" t="s">
        <v>89</v>
      </c>
      <c r="B10" s="62" t="s">
        <v>97</v>
      </c>
    </row>
    <row r="11" spans="1:7" x14ac:dyDescent="0.25">
      <c r="A11" s="9" t="s">
        <v>123</v>
      </c>
      <c r="B11" s="62" t="s">
        <v>170</v>
      </c>
    </row>
    <row r="12" spans="1:7" ht="30" x14ac:dyDescent="0.25">
      <c r="A12" s="9" t="s">
        <v>91</v>
      </c>
      <c r="B12" s="62" t="s">
        <v>171</v>
      </c>
    </row>
    <row r="13" spans="1:7" ht="15" customHeight="1" x14ac:dyDescent="0.25">
      <c r="A13" s="9" t="s">
        <v>90</v>
      </c>
      <c r="B13" s="62" t="s">
        <v>190</v>
      </c>
    </row>
    <row r="14" spans="1:7" x14ac:dyDescent="0.25">
      <c r="A14" s="9" t="s">
        <v>93</v>
      </c>
      <c r="B14" s="62" t="s">
        <v>139</v>
      </c>
    </row>
    <row r="15" spans="1:7" x14ac:dyDescent="0.25">
      <c r="A15" s="9" t="s">
        <v>119</v>
      </c>
      <c r="B15" s="62" t="s">
        <v>145</v>
      </c>
    </row>
    <row r="16" spans="1:7" x14ac:dyDescent="0.25">
      <c r="A16" s="9" t="s">
        <v>173</v>
      </c>
      <c r="B16" s="62" t="s">
        <v>174</v>
      </c>
    </row>
    <row r="17" spans="1:2" x14ac:dyDescent="0.25">
      <c r="A17" s="9" t="s">
        <v>95</v>
      </c>
      <c r="B17" s="62" t="s">
        <v>175</v>
      </c>
    </row>
    <row r="18" spans="1:2" x14ac:dyDescent="0.25">
      <c r="A18" s="9" t="s">
        <v>94</v>
      </c>
      <c r="B18" s="62" t="s">
        <v>146</v>
      </c>
    </row>
    <row r="19" spans="1:2" x14ac:dyDescent="0.25">
      <c r="A19" s="9" t="s">
        <v>96</v>
      </c>
      <c r="B19" s="62" t="s">
        <v>140</v>
      </c>
    </row>
    <row r="20" spans="1:2" x14ac:dyDescent="0.25">
      <c r="A20" s="9" t="s">
        <v>98</v>
      </c>
      <c r="B20" s="62" t="s">
        <v>137</v>
      </c>
    </row>
    <row r="21" spans="1:2" x14ac:dyDescent="0.25">
      <c r="A21" s="9" t="s">
        <v>122</v>
      </c>
      <c r="B21" s="62" t="s">
        <v>138</v>
      </c>
    </row>
    <row r="22" spans="1:2" x14ac:dyDescent="0.25">
      <c r="A22" s="9" t="s">
        <v>130</v>
      </c>
      <c r="B22" s="62" t="s">
        <v>131</v>
      </c>
    </row>
    <row r="23" spans="1:2" x14ac:dyDescent="0.25">
      <c r="A23" s="9" t="s">
        <v>100</v>
      </c>
      <c r="B23" s="62" t="s">
        <v>101</v>
      </c>
    </row>
    <row r="24" spans="1:2" ht="30" x14ac:dyDescent="0.25">
      <c r="A24" s="9" t="s">
        <v>166</v>
      </c>
      <c r="B24" s="62" t="s">
        <v>165</v>
      </c>
    </row>
    <row r="25" spans="1:2" x14ac:dyDescent="0.25">
      <c r="A25" s="9" t="s">
        <v>102</v>
      </c>
      <c r="B25" s="62"/>
    </row>
    <row r="26" spans="1:2" x14ac:dyDescent="0.25">
      <c r="A26" s="9" t="s">
        <v>103</v>
      </c>
      <c r="B26" s="62"/>
    </row>
    <row r="27" spans="1:2" ht="18.75" customHeight="1" x14ac:dyDescent="0.25">
      <c r="A27" s="9" t="s">
        <v>104</v>
      </c>
      <c r="B27" s="62" t="s">
        <v>189</v>
      </c>
    </row>
    <row r="28" spans="1:2" x14ac:dyDescent="0.25">
      <c r="A28" s="9" t="s">
        <v>105</v>
      </c>
      <c r="B28" s="62"/>
    </row>
    <row r="29" spans="1:2" x14ac:dyDescent="0.25">
      <c r="A29" s="9" t="s">
        <v>106</v>
      </c>
      <c r="B29" s="62" t="s">
        <v>156</v>
      </c>
    </row>
    <row r="30" spans="1:2" x14ac:dyDescent="0.25">
      <c r="A30" s="9" t="s">
        <v>147</v>
      </c>
      <c r="B30" s="62"/>
    </row>
    <row r="31" spans="1:2" x14ac:dyDescent="0.25">
      <c r="A31" s="9" t="s">
        <v>120</v>
      </c>
      <c r="B31" s="62" t="s">
        <v>154</v>
      </c>
    </row>
    <row r="32" spans="1:2" x14ac:dyDescent="0.25">
      <c r="A32" s="9" t="s">
        <v>121</v>
      </c>
      <c r="B32" s="62"/>
    </row>
    <row r="33" spans="1:2" x14ac:dyDescent="0.25">
      <c r="A33" s="9" t="s">
        <v>152</v>
      </c>
      <c r="B33" s="62"/>
    </row>
    <row r="34" spans="1:2" x14ac:dyDescent="0.25">
      <c r="A34" s="9" t="s">
        <v>107</v>
      </c>
      <c r="B34" s="62" t="s">
        <v>153</v>
      </c>
    </row>
    <row r="35" spans="1:2" x14ac:dyDescent="0.25">
      <c r="A35" s="9" t="s">
        <v>108</v>
      </c>
      <c r="B35" s="62"/>
    </row>
    <row r="36" spans="1:2" x14ac:dyDescent="0.25">
      <c r="A36" s="9" t="s">
        <v>148</v>
      </c>
      <c r="B36" s="62" t="s">
        <v>151</v>
      </c>
    </row>
    <row r="37" spans="1:2" x14ac:dyDescent="0.25">
      <c r="A37" s="9" t="s">
        <v>149</v>
      </c>
      <c r="B37" s="62"/>
    </row>
    <row r="38" spans="1:2" x14ac:dyDescent="0.25">
      <c r="A38" s="9" t="s">
        <v>132</v>
      </c>
      <c r="B38" s="62" t="s">
        <v>133</v>
      </c>
    </row>
    <row r="39" spans="1:2" x14ac:dyDescent="0.25">
      <c r="A39" s="9" t="s">
        <v>109</v>
      </c>
      <c r="B39" s="62"/>
    </row>
    <row r="40" spans="1:2" x14ac:dyDescent="0.25">
      <c r="A40" s="9" t="s">
        <v>183</v>
      </c>
      <c r="B40" s="62" t="s">
        <v>155</v>
      </c>
    </row>
    <row r="41" spans="1:2" x14ac:dyDescent="0.25">
      <c r="A41" s="9" t="s">
        <v>99</v>
      </c>
      <c r="B41" s="62" t="s">
        <v>162</v>
      </c>
    </row>
    <row r="42" spans="1:2" x14ac:dyDescent="0.25">
      <c r="A42" s="9" t="s">
        <v>110</v>
      </c>
      <c r="B42" s="62"/>
    </row>
    <row r="43" spans="1:2" x14ac:dyDescent="0.25">
      <c r="A43" s="9" t="s">
        <v>111</v>
      </c>
      <c r="B43" s="62" t="s">
        <v>141</v>
      </c>
    </row>
    <row r="44" spans="1:2" x14ac:dyDescent="0.25">
      <c r="A44" s="9" t="s">
        <v>135</v>
      </c>
      <c r="B44" s="62" t="s">
        <v>134</v>
      </c>
    </row>
    <row r="45" spans="1:2" x14ac:dyDescent="0.25">
      <c r="A45" s="9" t="s">
        <v>136</v>
      </c>
      <c r="B45" s="62" t="s">
        <v>157</v>
      </c>
    </row>
    <row r="46" spans="1:2" s="2" customFormat="1" x14ac:dyDescent="0.25">
      <c r="A46" s="99" t="s">
        <v>142</v>
      </c>
      <c r="B46" s="61" t="s">
        <v>305</v>
      </c>
    </row>
    <row r="47" spans="1:2" s="2" customFormat="1" x14ac:dyDescent="0.25">
      <c r="A47" s="99" t="s">
        <v>161</v>
      </c>
      <c r="B47" s="61" t="s">
        <v>177</v>
      </c>
    </row>
    <row r="48" spans="1:2" x14ac:dyDescent="0.25">
      <c r="A48" s="9" t="s">
        <v>143</v>
      </c>
      <c r="B48" s="62" t="s">
        <v>116</v>
      </c>
    </row>
    <row r="49" spans="1:2" x14ac:dyDescent="0.25">
      <c r="A49" s="9" t="s">
        <v>112</v>
      </c>
      <c r="B49" s="62"/>
    </row>
    <row r="50" spans="1:2" x14ac:dyDescent="0.25">
      <c r="A50" s="9" t="s">
        <v>115</v>
      </c>
      <c r="B50" s="62" t="s">
        <v>158</v>
      </c>
    </row>
    <row r="51" spans="1:2" x14ac:dyDescent="0.25">
      <c r="A51" s="9" t="s">
        <v>117</v>
      </c>
      <c r="B51" s="62"/>
    </row>
    <row r="52" spans="1:2" x14ac:dyDescent="0.25">
      <c r="A52" s="9" t="s">
        <v>118</v>
      </c>
      <c r="B52" s="62"/>
    </row>
    <row r="53" spans="1:2" x14ac:dyDescent="0.25">
      <c r="A53" s="100" t="s">
        <v>159</v>
      </c>
      <c r="B53" s="62"/>
    </row>
    <row r="54" spans="1:2" x14ac:dyDescent="0.25">
      <c r="A54" s="9" t="s">
        <v>128</v>
      </c>
      <c r="B54" s="62" t="s">
        <v>129</v>
      </c>
    </row>
    <row r="55" spans="1:2" x14ac:dyDescent="0.25">
      <c r="A55" s="9" t="s">
        <v>163</v>
      </c>
      <c r="B55" s="62" t="s">
        <v>164</v>
      </c>
    </row>
  </sheetData>
  <pageMargins left="3.937007874015748E-2" right="3.937007874015748E-2" top="0" bottom="0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zoomScale="120" zoomScaleNormal="120" workbookViewId="0">
      <selection activeCell="H23" sqref="H23"/>
    </sheetView>
  </sheetViews>
  <sheetFormatPr defaultRowHeight="15" x14ac:dyDescent="0.25"/>
  <cols>
    <col min="1" max="1" width="21.7109375" style="82" customWidth="1"/>
    <col min="2" max="2" width="24.42578125" style="90" customWidth="1"/>
    <col min="3" max="3" width="21.7109375" style="90" customWidth="1"/>
    <col min="4" max="4" width="9" style="92" customWidth="1"/>
    <col min="5" max="5" width="9.7109375" style="80" customWidth="1"/>
    <col min="6" max="6" width="9.140625" style="81"/>
    <col min="7" max="16384" width="9.140625" style="82"/>
  </cols>
  <sheetData>
    <row r="2" spans="1:6" s="75" customFormat="1" x14ac:dyDescent="0.25">
      <c r="A2" s="70" t="s">
        <v>0</v>
      </c>
      <c r="B2" s="71" t="s">
        <v>206</v>
      </c>
      <c r="C2" s="71" t="s">
        <v>207</v>
      </c>
      <c r="D2" s="72" t="s">
        <v>169</v>
      </c>
      <c r="E2" s="73"/>
      <c r="F2" s="74"/>
    </row>
    <row r="3" spans="1:6" x14ac:dyDescent="0.25">
      <c r="A3" s="76" t="s">
        <v>208</v>
      </c>
      <c r="B3" s="77" t="s">
        <v>209</v>
      </c>
      <c r="C3" s="78" t="s">
        <v>210</v>
      </c>
      <c r="D3" s="79">
        <v>3</v>
      </c>
    </row>
    <row r="4" spans="1:6" x14ac:dyDescent="0.25">
      <c r="A4" s="76" t="s">
        <v>211</v>
      </c>
      <c r="B4" s="77" t="s">
        <v>209</v>
      </c>
      <c r="C4" s="78" t="s">
        <v>210</v>
      </c>
      <c r="D4" s="79">
        <v>3</v>
      </c>
    </row>
    <row r="5" spans="1:6" x14ac:dyDescent="0.25">
      <c r="A5" s="76" t="s">
        <v>212</v>
      </c>
      <c r="B5" s="77" t="s">
        <v>213</v>
      </c>
      <c r="C5" s="78" t="s">
        <v>214</v>
      </c>
      <c r="D5" s="79">
        <v>1.5</v>
      </c>
    </row>
    <row r="6" spans="1:6" x14ac:dyDescent="0.25">
      <c r="A6" s="76" t="s">
        <v>215</v>
      </c>
      <c r="B6" s="77" t="s">
        <v>213</v>
      </c>
      <c r="C6" s="78" t="s">
        <v>214</v>
      </c>
      <c r="D6" s="79">
        <v>1.5</v>
      </c>
    </row>
    <row r="7" spans="1:6" x14ac:dyDescent="0.25">
      <c r="A7" s="76" t="s">
        <v>216</v>
      </c>
      <c r="B7" s="77" t="s">
        <v>209</v>
      </c>
      <c r="C7" s="78" t="s">
        <v>210</v>
      </c>
      <c r="D7" s="79">
        <v>3</v>
      </c>
    </row>
    <row r="8" spans="1:6" x14ac:dyDescent="0.25">
      <c r="A8" s="76" t="s">
        <v>217</v>
      </c>
      <c r="B8" s="77">
        <v>3</v>
      </c>
      <c r="C8" s="78" t="s">
        <v>218</v>
      </c>
      <c r="D8" s="79">
        <v>0.54</v>
      </c>
    </row>
    <row r="9" spans="1:6" x14ac:dyDescent="0.25">
      <c r="A9" s="76" t="s">
        <v>219</v>
      </c>
      <c r="B9" s="77">
        <v>3</v>
      </c>
      <c r="C9" s="78" t="s">
        <v>220</v>
      </c>
      <c r="D9" s="79">
        <v>0.45</v>
      </c>
    </row>
    <row r="10" spans="1:6" x14ac:dyDescent="0.25">
      <c r="A10" s="76" t="s">
        <v>221</v>
      </c>
      <c r="B10" s="77">
        <v>3</v>
      </c>
      <c r="C10" s="78" t="s">
        <v>222</v>
      </c>
      <c r="D10" s="79">
        <v>0.45</v>
      </c>
    </row>
    <row r="11" spans="1:6" x14ac:dyDescent="0.25">
      <c r="A11" s="76" t="s">
        <v>223</v>
      </c>
      <c r="B11" s="77">
        <v>3</v>
      </c>
      <c r="C11" s="78" t="s">
        <v>224</v>
      </c>
      <c r="D11" s="79">
        <v>0.39</v>
      </c>
    </row>
    <row r="12" spans="1:6" x14ac:dyDescent="0.25">
      <c r="A12" s="76" t="s">
        <v>225</v>
      </c>
      <c r="B12" s="77" t="s">
        <v>226</v>
      </c>
      <c r="C12" s="78" t="s">
        <v>227</v>
      </c>
      <c r="D12" s="79">
        <v>1</v>
      </c>
    </row>
    <row r="13" spans="1:6" x14ac:dyDescent="0.25">
      <c r="A13" s="76" t="s">
        <v>228</v>
      </c>
      <c r="B13" s="77" t="s">
        <v>229</v>
      </c>
      <c r="C13" s="78" t="s">
        <v>230</v>
      </c>
      <c r="D13" s="79">
        <v>1.32</v>
      </c>
    </row>
    <row r="14" spans="1:6" x14ac:dyDescent="0.25">
      <c r="A14" s="76" t="s">
        <v>231</v>
      </c>
      <c r="B14" s="77" t="s">
        <v>213</v>
      </c>
      <c r="C14" s="78" t="s">
        <v>214</v>
      </c>
      <c r="D14" s="79">
        <v>1.5</v>
      </c>
    </row>
    <row r="15" spans="1:6" x14ac:dyDescent="0.25">
      <c r="A15" s="76" t="s">
        <v>232</v>
      </c>
      <c r="B15" s="77" t="s">
        <v>213</v>
      </c>
      <c r="C15" s="78" t="s">
        <v>214</v>
      </c>
      <c r="D15" s="79">
        <v>1.5</v>
      </c>
    </row>
    <row r="16" spans="1:6" x14ac:dyDescent="0.25">
      <c r="A16" s="76" t="s">
        <v>233</v>
      </c>
      <c r="B16" s="77" t="s">
        <v>234</v>
      </c>
      <c r="C16" s="78" t="s">
        <v>235</v>
      </c>
      <c r="D16" s="79">
        <v>1.2</v>
      </c>
    </row>
    <row r="17" spans="1:6" x14ac:dyDescent="0.25">
      <c r="A17" s="76" t="s">
        <v>236</v>
      </c>
      <c r="B17" s="77" t="s">
        <v>237</v>
      </c>
      <c r="C17" s="78" t="s">
        <v>238</v>
      </c>
      <c r="D17" s="79">
        <v>0.3</v>
      </c>
    </row>
    <row r="18" spans="1:6" s="80" customFormat="1" x14ac:dyDescent="0.25">
      <c r="A18" s="76" t="s">
        <v>239</v>
      </c>
      <c r="B18" s="77" t="s">
        <v>240</v>
      </c>
      <c r="C18" s="78" t="s">
        <v>241</v>
      </c>
      <c r="D18" s="79">
        <v>0.5</v>
      </c>
      <c r="F18" s="81"/>
    </row>
    <row r="19" spans="1:6" s="80" customFormat="1" x14ac:dyDescent="0.25">
      <c r="A19" s="76" t="s">
        <v>242</v>
      </c>
      <c r="B19" s="77" t="s">
        <v>240</v>
      </c>
      <c r="C19" s="78" t="s">
        <v>213</v>
      </c>
      <c r="D19" s="79">
        <v>0.5</v>
      </c>
      <c r="F19" s="81"/>
    </row>
    <row r="20" spans="1:6" s="80" customFormat="1" x14ac:dyDescent="0.25">
      <c r="A20" s="76" t="s">
        <v>243</v>
      </c>
      <c r="B20" s="77"/>
      <c r="C20" s="78" t="s">
        <v>244</v>
      </c>
      <c r="D20" s="79">
        <v>1</v>
      </c>
      <c r="F20" s="81"/>
    </row>
    <row r="21" spans="1:6" s="80" customFormat="1" x14ac:dyDescent="0.25">
      <c r="A21" s="76" t="s">
        <v>245</v>
      </c>
      <c r="B21" s="77" t="s">
        <v>246</v>
      </c>
      <c r="C21" s="78" t="s">
        <v>247</v>
      </c>
      <c r="D21" s="79">
        <v>0.8</v>
      </c>
      <c r="F21" s="81"/>
    </row>
    <row r="22" spans="1:6" s="80" customFormat="1" x14ac:dyDescent="0.25">
      <c r="A22" s="76" t="s">
        <v>248</v>
      </c>
      <c r="B22" s="77" t="s">
        <v>249</v>
      </c>
      <c r="C22" s="78" t="s">
        <v>250</v>
      </c>
      <c r="D22" s="79">
        <v>0.85</v>
      </c>
      <c r="F22" s="81"/>
    </row>
    <row r="23" spans="1:6" s="80" customFormat="1" x14ac:dyDescent="0.25">
      <c r="A23" s="76" t="s">
        <v>251</v>
      </c>
      <c r="B23" s="77" t="s">
        <v>249</v>
      </c>
      <c r="C23" s="78" t="s">
        <v>250</v>
      </c>
      <c r="D23" s="79">
        <v>0.85</v>
      </c>
      <c r="F23" s="81"/>
    </row>
    <row r="24" spans="1:6" s="80" customFormat="1" x14ac:dyDescent="0.25">
      <c r="A24" s="76" t="s">
        <v>252</v>
      </c>
      <c r="B24" s="77" t="s">
        <v>229</v>
      </c>
      <c r="C24" s="78" t="s">
        <v>253</v>
      </c>
      <c r="D24" s="79"/>
      <c r="F24" s="81"/>
    </row>
    <row r="25" spans="1:6" s="80" customFormat="1" x14ac:dyDescent="0.25">
      <c r="A25" s="76" t="s">
        <v>254</v>
      </c>
      <c r="B25" s="83" t="s">
        <v>255</v>
      </c>
      <c r="C25" s="78" t="s">
        <v>256</v>
      </c>
      <c r="D25" s="79">
        <v>0.96</v>
      </c>
      <c r="F25" s="81"/>
    </row>
    <row r="26" spans="1:6" s="80" customFormat="1" x14ac:dyDescent="0.25">
      <c r="A26" s="76" t="s">
        <v>257</v>
      </c>
      <c r="B26" s="77" t="s">
        <v>255</v>
      </c>
      <c r="C26" s="78" t="s">
        <v>258</v>
      </c>
      <c r="D26" s="79">
        <v>1.2</v>
      </c>
      <c r="F26" s="81"/>
    </row>
    <row r="27" spans="1:6" s="80" customFormat="1" x14ac:dyDescent="0.25">
      <c r="A27" s="76" t="s">
        <v>259</v>
      </c>
      <c r="B27" s="77" t="s">
        <v>260</v>
      </c>
      <c r="C27" s="78" t="s">
        <v>261</v>
      </c>
      <c r="D27" s="79">
        <v>4.5</v>
      </c>
      <c r="F27" s="81"/>
    </row>
    <row r="28" spans="1:6" s="80" customFormat="1" x14ac:dyDescent="0.25">
      <c r="A28" s="76" t="s">
        <v>262</v>
      </c>
      <c r="B28" s="77" t="s">
        <v>263</v>
      </c>
      <c r="C28" s="78" t="s">
        <v>264</v>
      </c>
      <c r="D28" s="79">
        <v>5</v>
      </c>
      <c r="F28" s="81"/>
    </row>
    <row r="29" spans="1:6" s="80" customFormat="1" x14ac:dyDescent="0.25">
      <c r="A29" s="76" t="s">
        <v>265</v>
      </c>
      <c r="B29" s="77" t="s">
        <v>266</v>
      </c>
      <c r="C29" s="78" t="s">
        <v>267</v>
      </c>
      <c r="D29" s="79">
        <v>0.33</v>
      </c>
      <c r="F29" s="81"/>
    </row>
    <row r="30" spans="1:6" s="80" customFormat="1" x14ac:dyDescent="0.25">
      <c r="A30" s="76" t="s">
        <v>268</v>
      </c>
      <c r="B30" s="77"/>
      <c r="C30" s="78" t="s">
        <v>227</v>
      </c>
      <c r="D30" s="79">
        <v>1</v>
      </c>
      <c r="F30" s="81"/>
    </row>
    <row r="31" spans="1:6" s="80" customFormat="1" x14ac:dyDescent="0.25">
      <c r="A31" s="76" t="s">
        <v>269</v>
      </c>
      <c r="B31" s="77"/>
      <c r="C31" s="78" t="s">
        <v>270</v>
      </c>
      <c r="D31" s="79">
        <v>0.5</v>
      </c>
      <c r="F31" s="81"/>
    </row>
    <row r="32" spans="1:6" s="80" customFormat="1" x14ac:dyDescent="0.25">
      <c r="A32" s="76" t="s">
        <v>271</v>
      </c>
      <c r="B32" s="77" t="s">
        <v>272</v>
      </c>
      <c r="C32" s="78" t="s">
        <v>238</v>
      </c>
      <c r="D32" s="79">
        <v>0.3</v>
      </c>
      <c r="F32" s="81"/>
    </row>
    <row r="33" spans="1:6" s="80" customFormat="1" x14ac:dyDescent="0.25">
      <c r="A33" s="76" t="s">
        <v>273</v>
      </c>
      <c r="B33" s="77"/>
      <c r="C33" s="78" t="s">
        <v>274</v>
      </c>
      <c r="D33" s="79">
        <v>0.4</v>
      </c>
      <c r="F33" s="81"/>
    </row>
    <row r="34" spans="1:6" s="81" customFormat="1" x14ac:dyDescent="0.25">
      <c r="A34" s="76" t="s">
        <v>275</v>
      </c>
      <c r="B34" s="77"/>
      <c r="C34" s="78" t="s">
        <v>244</v>
      </c>
      <c r="D34" s="79">
        <v>1</v>
      </c>
      <c r="E34" s="80"/>
    </row>
    <row r="35" spans="1:6" s="81" customFormat="1" x14ac:dyDescent="0.25">
      <c r="A35" s="76" t="s">
        <v>276</v>
      </c>
      <c r="B35" s="77"/>
      <c r="C35" s="78" t="s">
        <v>277</v>
      </c>
      <c r="D35" s="79">
        <v>3</v>
      </c>
      <c r="E35" s="80"/>
    </row>
    <row r="36" spans="1:6" s="81" customFormat="1" x14ac:dyDescent="0.25">
      <c r="A36" s="76" t="s">
        <v>278</v>
      </c>
      <c r="B36" s="77" t="s">
        <v>266</v>
      </c>
      <c r="C36" s="78"/>
      <c r="D36" s="79"/>
      <c r="E36" s="80"/>
    </row>
    <row r="37" spans="1:6" s="81" customFormat="1" x14ac:dyDescent="0.25">
      <c r="A37" s="76" t="s">
        <v>279</v>
      </c>
      <c r="B37" s="77"/>
      <c r="C37" s="78"/>
      <c r="D37" s="79"/>
      <c r="E37" s="80"/>
    </row>
    <row r="38" spans="1:6" s="81" customFormat="1" x14ac:dyDescent="0.25">
      <c r="A38" s="76" t="s">
        <v>280</v>
      </c>
      <c r="B38" s="77"/>
      <c r="C38" s="78">
        <v>0.5</v>
      </c>
      <c r="D38" s="79">
        <v>0.5</v>
      </c>
      <c r="E38" s="80"/>
    </row>
    <row r="39" spans="1:6" s="81" customFormat="1" x14ac:dyDescent="0.25">
      <c r="A39" s="76" t="s">
        <v>281</v>
      </c>
      <c r="B39" s="77"/>
      <c r="C39" s="78" t="s">
        <v>270</v>
      </c>
      <c r="D39" s="79">
        <v>0.5</v>
      </c>
      <c r="E39" s="80"/>
    </row>
    <row r="40" spans="1:6" s="81" customFormat="1" x14ac:dyDescent="0.25">
      <c r="A40" s="76" t="s">
        <v>282</v>
      </c>
      <c r="B40" s="77"/>
      <c r="C40" s="78" t="s">
        <v>283</v>
      </c>
      <c r="D40" s="79">
        <v>0.35</v>
      </c>
      <c r="E40" s="80"/>
    </row>
    <row r="41" spans="1:6" s="81" customFormat="1" x14ac:dyDescent="0.25">
      <c r="A41" s="76" t="s">
        <v>284</v>
      </c>
      <c r="B41" s="77"/>
      <c r="C41" s="78" t="s">
        <v>285</v>
      </c>
      <c r="D41" s="79">
        <v>6</v>
      </c>
      <c r="E41" s="80" t="s">
        <v>286</v>
      </c>
    </row>
    <row r="42" spans="1:6" s="81" customFormat="1" x14ac:dyDescent="0.25">
      <c r="A42" s="76" t="s">
        <v>287</v>
      </c>
      <c r="B42" s="77" t="s">
        <v>288</v>
      </c>
      <c r="C42" s="78" t="s">
        <v>289</v>
      </c>
      <c r="D42" s="79">
        <v>3.25</v>
      </c>
      <c r="E42" s="80"/>
    </row>
    <row r="43" spans="1:6" s="81" customFormat="1" x14ac:dyDescent="0.25">
      <c r="A43" s="76" t="s">
        <v>290</v>
      </c>
      <c r="B43" s="77" t="s">
        <v>291</v>
      </c>
      <c r="C43" s="78"/>
      <c r="D43" s="79">
        <v>0.7</v>
      </c>
      <c r="E43" s="80"/>
    </row>
    <row r="44" spans="1:6" s="81" customFormat="1" x14ac:dyDescent="0.25">
      <c r="A44" s="76" t="s">
        <v>292</v>
      </c>
      <c r="B44" s="77" t="s">
        <v>293</v>
      </c>
      <c r="C44" s="78"/>
      <c r="D44" s="79">
        <v>1.2</v>
      </c>
      <c r="E44" s="80"/>
    </row>
    <row r="45" spans="1:6" s="81" customFormat="1" x14ac:dyDescent="0.25">
      <c r="A45" s="76" t="s">
        <v>294</v>
      </c>
      <c r="B45" s="77"/>
      <c r="C45" s="78" t="s">
        <v>295</v>
      </c>
      <c r="D45" s="79">
        <v>1</v>
      </c>
      <c r="E45" s="80"/>
    </row>
    <row r="46" spans="1:6" s="80" customFormat="1" x14ac:dyDescent="0.25">
      <c r="A46" s="84" t="s">
        <v>296</v>
      </c>
      <c r="B46" s="85"/>
      <c r="C46" s="86"/>
      <c r="D46" s="79">
        <v>6</v>
      </c>
      <c r="E46" s="80" t="s">
        <v>297</v>
      </c>
    </row>
    <row r="47" spans="1:6" s="80" customFormat="1" x14ac:dyDescent="0.25">
      <c r="A47" s="84" t="s">
        <v>298</v>
      </c>
      <c r="B47" s="85"/>
      <c r="C47" s="85"/>
      <c r="D47" s="79">
        <v>1.8</v>
      </c>
      <c r="E47" s="80" t="s">
        <v>299</v>
      </c>
    </row>
    <row r="48" spans="1:6" s="87" customFormat="1" x14ac:dyDescent="0.25">
      <c r="B48" s="88"/>
      <c r="C48" s="88"/>
      <c r="D48" s="89">
        <f>SUM(D3:D47)</f>
        <v>64.64</v>
      </c>
      <c r="E48" s="73" t="s">
        <v>300</v>
      </c>
    </row>
    <row r="49" spans="1:6" s="81" customFormat="1" x14ac:dyDescent="0.25">
      <c r="A49" s="82"/>
      <c r="B49" s="90"/>
      <c r="C49" s="90"/>
      <c r="D49" s="91"/>
      <c r="E49" s="80"/>
    </row>
    <row r="50" spans="1:6" s="93" customFormat="1" x14ac:dyDescent="0.25">
      <c r="A50" s="93" t="s">
        <v>301</v>
      </c>
      <c r="B50" s="94" t="s">
        <v>304</v>
      </c>
      <c r="C50" s="95" t="s">
        <v>302</v>
      </c>
      <c r="D50" s="96">
        <v>0.5</v>
      </c>
      <c r="E50" s="93" t="s">
        <v>303</v>
      </c>
    </row>
    <row r="51" spans="1:6" s="80" customFormat="1" x14ac:dyDescent="0.25">
      <c r="A51" s="82"/>
      <c r="B51" s="90"/>
      <c r="C51" s="90"/>
      <c r="D51" s="91"/>
      <c r="F51" s="81"/>
    </row>
    <row r="52" spans="1:6" s="80" customFormat="1" x14ac:dyDescent="0.25">
      <c r="A52" s="82"/>
      <c r="B52" s="90"/>
      <c r="C52" s="90"/>
      <c r="D52" s="91"/>
      <c r="F52" s="81"/>
    </row>
    <row r="53" spans="1:6" s="80" customFormat="1" x14ac:dyDescent="0.25">
      <c r="A53" s="82"/>
      <c r="B53" s="90"/>
      <c r="C53" s="90"/>
      <c r="D53" s="91"/>
      <c r="F53" s="8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grupp</vt:lpstr>
      <vt:lpstr>kulud</vt:lpstr>
      <vt:lpstr>uhisvarustus</vt:lpstr>
      <vt:lpstr>isiklikvarustus</vt:lpstr>
      <vt:lpstr>toiduained</vt:lpstr>
      <vt:lpstr>isiklikvarustus!Print_Area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2013-07-04T21:01:04Z</dcterms:modified>
</cp:coreProperties>
</file>